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mako/Desktop/"/>
    </mc:Choice>
  </mc:AlternateContent>
  <xr:revisionPtr revIDLastSave="0" documentId="13_ncr:20001_{5F5DC859-9D47-6643-A51C-6502AF78D0AC}" xr6:coauthVersionLast="36" xr6:coauthVersionMax="36" xr10:uidLastSave="{00000000-0000-0000-0000-000000000000}"/>
  <bookViews>
    <workbookView xWindow="240" yWindow="460" windowWidth="28300" windowHeight="15960" activeTab="1" xr2:uid="{3393F381-E137-E246-8179-CBDCDFA6E9E2}"/>
  </bookViews>
  <sheets>
    <sheet name="使い方" sheetId="2" r:id="rId1"/>
    <sheet name="TOEIC学習シート" sheetId="1" r:id="rId2"/>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8" i="1" s="1"/>
  <c r="I21" i="1"/>
  <c r="D12" i="1" l="1"/>
  <c r="D11" i="1"/>
  <c r="D10" i="1"/>
  <c r="D9" i="1"/>
  <c r="D20" i="1"/>
  <c r="D19" i="1"/>
  <c r="D18" i="1"/>
  <c r="D17" i="1"/>
  <c r="D16" i="1"/>
  <c r="D15" i="1"/>
  <c r="D14" i="1"/>
  <c r="D13" i="1"/>
</calcChain>
</file>

<file path=xl/sharedStrings.xml><?xml version="1.0" encoding="utf-8"?>
<sst xmlns="http://schemas.openxmlformats.org/spreadsheetml/2006/main" count="17" uniqueCount="17">
  <si>
    <t>　650点に向けたTOEIC学習シート</t>
    <rPh sb="0" eb="1">
      <t>テnガk</t>
    </rPh>
    <phoneticPr fontId="2"/>
  </si>
  <si>
    <t>学習内容</t>
    <rPh sb="0" eb="2">
      <t>ガクシュ</t>
    </rPh>
    <phoneticPr fontId="2"/>
  </si>
  <si>
    <t>課題点</t>
    <phoneticPr fontId="2"/>
  </si>
  <si>
    <t>・新公式問題集
１つ目は２周
２つ目は１周
・直前の技術（１周）</t>
    <rPh sb="0" eb="1">
      <t>syシンコウシk</t>
    </rPh>
    <phoneticPr fontId="2"/>
  </si>
  <si>
    <t>1週目</t>
    <rPh sb="0" eb="1">
      <t>sy</t>
    </rPh>
    <phoneticPr fontId="2"/>
  </si>
  <si>
    <t>・新公式問題集
１つ目は1周
２つ目は１周
・直前の技術（１周）
直前の技術の模試</t>
    <phoneticPr fontId="2"/>
  </si>
  <si>
    <t>２週目</t>
    <rPh sb="0" eb="1">
      <t>sy</t>
    </rPh>
    <phoneticPr fontId="2"/>
  </si>
  <si>
    <t>学習時間(時間で入力)</t>
    <rPh sb="0" eb="2">
      <t>ジカn</t>
    </rPh>
    <phoneticPr fontId="2"/>
  </si>
  <si>
    <t>学習計画</t>
    <phoneticPr fontId="2"/>
  </si>
  <si>
    <t>日付</t>
    <rPh sb="0" eb="2">
      <t>ヒヅk</t>
    </rPh>
    <phoneticPr fontId="2"/>
  </si>
  <si>
    <t>TOEIC学習シートは２週間で使い切ることを目標としています。</t>
    <rPh sb="0" eb="1">
      <t>ツカ</t>
    </rPh>
    <phoneticPr fontId="2"/>
  </si>
  <si>
    <t>使い方</t>
    <phoneticPr fontId="2"/>
  </si>
  <si>
    <t>学習計画に記載された項目を期間内に終わらせることで、目標到達点へ近づくことができる設計となっています。</t>
    <rPh sb="0" eb="2">
      <t>キサ</t>
    </rPh>
    <phoneticPr fontId="2"/>
  </si>
  <si>
    <t>まずはD7のセルを選択して、エンターを押しましょう。今日から２週間分の日程が表示されます。</t>
    <rPh sb="0" eb="2">
      <t>センタk</t>
    </rPh>
    <phoneticPr fontId="2"/>
  </si>
  <si>
    <t>学習内容・時間・課題点を毎日記入しながら自身の目標までの進捗状況を確認していきましょう。</t>
    <rPh sb="0" eb="4">
      <t>・</t>
    </rPh>
    <phoneticPr fontId="2"/>
  </si>
  <si>
    <t>ご不明点がある方</t>
    <phoneticPr fontId="2"/>
  </si>
  <si>
    <t>お手数ですが。mako.pressのお問い合わせからご連絡を頂けますと幸いです。</t>
    <rPh sb="0" eb="1">
      <t>イタダケマスtオt</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</si>
</sst>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
    <numFmt numFmtId="177" formatCode="0_);[Red]\(0\)"/>
  </numFmts>
  <fonts count="8">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0" fillId="2" borderId="0" xfId="0" applyFill="1">
      <alignment vertical="center"/>
    </xf>
    <xf numFmtId="176" fontId="4" fillId="0" borderId="1" xfId="0" applyNumberFormat="1" applyFont="1" applyFill="1" applyBorder="1">
      <alignment vertical="center"/>
    </xf>
    <xf numFmtId="176" fontId="4" fillId="0" borderId="1" xfId="0" applyNumberFormat="1" applyFont="1" applyBorder="1">
      <alignment vertical="center"/>
    </xf>
    <xf numFmtId="0" fontId="0" fillId="0" borderId="1" xfId="0" applyBorder="1" applyAlignment="1">
      <alignment horizontal="center" vertical="center"/>
    </xf>
    <xf numFmtId="0" fontId="0" fillId="0" borderId="0" xfId="0" applyFont="1">
      <alignment vertical="center"/>
    </xf>
    <xf numFmtId="0" fontId="5" fillId="2" borderId="0" xfId="0" applyFont="1" applyFill="1">
      <alignment vertical="center"/>
    </xf>
    <xf numFmtId="0" fontId="3" fillId="0" borderId="0" xfId="0" applyFont="1" applyFill="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7" fillId="0" borderId="1" xfId="0" applyFont="1" applyBorder="1" applyAlignment="1">
      <alignment horizontal="center" vertical="center"/>
    </xf>
    <xf numFmtId="177" fontId="0" fillId="0" borderId="1" xfId="1" applyNumberFormat="1" applyFont="1" applyBorder="1" applyAlignment="1">
      <alignment horizontal="center" vertical="center"/>
    </xf>
    <xf numFmtId="0" fontId="6"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D31C-B385-004A-B8F3-F10DC60C2026}">
  <dimension ref="B4:L13"/>
  <sheetViews>
    <sheetView workbookViewId="0">
      <selection activeCell="D21" sqref="D21"/>
    </sheetView>
  </sheetViews>
  <sheetFormatPr baseColWidth="10" defaultRowHeight="20"/>
  <sheetData>
    <row r="4" spans="2:12" ht="33">
      <c r="B4" s="1" t="s">
        <v>11</v>
      </c>
    </row>
    <row r="5" spans="2:12">
      <c r="B5" s="6"/>
    </row>
    <row r="6" spans="2:12" ht="24">
      <c r="B6" s="7" t="s">
        <v>10</v>
      </c>
      <c r="C6" s="2"/>
      <c r="D6" s="2"/>
      <c r="E6" s="2"/>
      <c r="F6" s="2"/>
      <c r="G6" s="2"/>
      <c r="H6" s="2"/>
      <c r="I6" s="2"/>
      <c r="J6" s="2"/>
      <c r="K6" s="2"/>
      <c r="L6" s="2"/>
    </row>
    <row r="7" spans="2:12" ht="24">
      <c r="B7" s="7" t="s">
        <v>12</v>
      </c>
      <c r="C7" s="2"/>
      <c r="D7" s="2"/>
      <c r="E7" s="2"/>
      <c r="F7" s="2"/>
      <c r="G7" s="2"/>
      <c r="H7" s="2"/>
      <c r="I7" s="2"/>
      <c r="J7" s="2"/>
      <c r="K7" s="2"/>
      <c r="L7" s="2"/>
    </row>
    <row r="8" spans="2:12" ht="24">
      <c r="B8" s="7" t="s">
        <v>13</v>
      </c>
      <c r="C8" s="2"/>
      <c r="D8" s="2"/>
      <c r="E8" s="2"/>
      <c r="F8" s="2"/>
      <c r="G8" s="2"/>
      <c r="H8" s="2"/>
      <c r="I8" s="2"/>
      <c r="J8" s="2"/>
      <c r="K8" s="2"/>
      <c r="L8" s="2"/>
    </row>
    <row r="9" spans="2:12" ht="24">
      <c r="B9" s="7" t="s">
        <v>14</v>
      </c>
      <c r="C9" s="2"/>
      <c r="D9" s="2"/>
      <c r="E9" s="2"/>
      <c r="F9" s="2"/>
      <c r="G9" s="2"/>
      <c r="H9" s="2"/>
      <c r="I9" s="2"/>
      <c r="J9" s="2"/>
      <c r="K9" s="2"/>
      <c r="L9" s="2"/>
    </row>
    <row r="12" spans="2:12" ht="33">
      <c r="B12" s="8" t="s">
        <v>15</v>
      </c>
    </row>
    <row r="13" spans="2:12" ht="24">
      <c r="B13" s="7" t="s">
        <v>16</v>
      </c>
      <c r="C13" s="2"/>
      <c r="D13" s="2"/>
      <c r="E13" s="2"/>
      <c r="F13" s="2"/>
      <c r="G13" s="2"/>
      <c r="H13" s="2"/>
      <c r="I13" s="2"/>
      <c r="J13" s="2"/>
      <c r="K13" s="2"/>
      <c r="L13" s="2"/>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CA3D-BC1E-D544-B90E-4CC1914A3240}">
  <dimension ref="B3:N21"/>
  <sheetViews>
    <sheetView tabSelected="1" workbookViewId="0">
      <selection activeCell="B3" sqref="B3"/>
    </sheetView>
  </sheetViews>
  <sheetFormatPr baseColWidth="10" defaultRowHeight="20"/>
  <cols>
    <col min="2" max="2" width="10.7109375" customWidth="1"/>
    <col min="3" max="3" width="14.7109375" bestFit="1" customWidth="1"/>
    <col min="4" max="4" width="12.85546875" customWidth="1"/>
    <col min="11" max="11" width="13.28515625" bestFit="1" customWidth="1"/>
  </cols>
  <sheetData>
    <row r="3" spans="2:14" ht="33">
      <c r="B3" s="1" t="s">
        <v>0</v>
      </c>
    </row>
    <row r="6" spans="2:14" ht="24">
      <c r="B6" s="10" t="s">
        <v>8</v>
      </c>
      <c r="C6" s="11"/>
      <c r="D6" s="5" t="s">
        <v>9</v>
      </c>
      <c r="E6" s="16" t="s">
        <v>1</v>
      </c>
      <c r="F6" s="16"/>
      <c r="G6" s="16"/>
      <c r="H6" s="16"/>
      <c r="I6" s="14" t="s">
        <v>7</v>
      </c>
      <c r="J6" s="14"/>
      <c r="K6" s="14" t="s">
        <v>2</v>
      </c>
      <c r="L6" s="14"/>
      <c r="M6" s="14"/>
      <c r="N6" s="14"/>
    </row>
    <row r="7" spans="2:14" ht="27" customHeight="1">
      <c r="B7" s="22" t="s">
        <v>4</v>
      </c>
      <c r="C7" s="22"/>
      <c r="D7" s="3">
        <f ca="1">TODAY()</f>
        <v>43899</v>
      </c>
      <c r="E7" s="12"/>
      <c r="F7" s="12"/>
      <c r="G7" s="12"/>
      <c r="H7" s="12"/>
      <c r="I7" s="15"/>
      <c r="J7" s="15"/>
      <c r="K7" s="12"/>
      <c r="L7" s="12"/>
      <c r="M7" s="12"/>
      <c r="N7" s="12"/>
    </row>
    <row r="8" spans="2:14" ht="27">
      <c r="B8" s="17" t="s">
        <v>3</v>
      </c>
      <c r="C8" s="18"/>
      <c r="D8" s="3">
        <f ca="1">$D$7+1</f>
        <v>43900</v>
      </c>
      <c r="E8" s="12"/>
      <c r="F8" s="12"/>
      <c r="G8" s="12"/>
      <c r="H8" s="12"/>
      <c r="I8" s="13"/>
      <c r="J8" s="13"/>
      <c r="K8" s="12"/>
      <c r="L8" s="12"/>
      <c r="M8" s="12"/>
      <c r="N8" s="12"/>
    </row>
    <row r="9" spans="2:14" ht="27">
      <c r="B9" s="18"/>
      <c r="C9" s="18"/>
      <c r="D9" s="3">
        <f ca="1">$D$7+2</f>
        <v>43901</v>
      </c>
      <c r="E9" s="12"/>
      <c r="F9" s="12"/>
      <c r="G9" s="12"/>
      <c r="H9" s="12"/>
      <c r="I9" s="13"/>
      <c r="J9" s="13"/>
      <c r="K9" s="12"/>
      <c r="L9" s="12"/>
      <c r="M9" s="12"/>
      <c r="N9" s="12"/>
    </row>
    <row r="10" spans="2:14" ht="27">
      <c r="B10" s="18"/>
      <c r="C10" s="18"/>
      <c r="D10" s="3">
        <f ca="1">$D$7+3</f>
        <v>43902</v>
      </c>
      <c r="E10" s="12"/>
      <c r="F10" s="12"/>
      <c r="G10" s="12"/>
      <c r="H10" s="12"/>
      <c r="I10" s="13"/>
      <c r="J10" s="13"/>
      <c r="K10" s="12"/>
      <c r="L10" s="12"/>
      <c r="M10" s="12"/>
      <c r="N10" s="12"/>
    </row>
    <row r="11" spans="2:14" ht="27">
      <c r="B11" s="18"/>
      <c r="C11" s="18"/>
      <c r="D11" s="3">
        <f ca="1">$D$7+4</f>
        <v>43903</v>
      </c>
      <c r="E11" s="12"/>
      <c r="F11" s="12"/>
      <c r="G11" s="12"/>
      <c r="H11" s="12"/>
      <c r="I11" s="13"/>
      <c r="J11" s="13"/>
      <c r="K11" s="12"/>
      <c r="L11" s="12"/>
      <c r="M11" s="12"/>
      <c r="N11" s="12"/>
    </row>
    <row r="12" spans="2:14" ht="27">
      <c r="B12" s="18"/>
      <c r="C12" s="18"/>
      <c r="D12" s="3">
        <f ca="1">$D$7+5</f>
        <v>43904</v>
      </c>
      <c r="E12" s="12"/>
      <c r="F12" s="12"/>
      <c r="G12" s="12"/>
      <c r="H12" s="12"/>
      <c r="I12" s="13"/>
      <c r="J12" s="13"/>
      <c r="K12" s="12"/>
      <c r="L12" s="12"/>
      <c r="M12" s="12"/>
      <c r="N12" s="12"/>
    </row>
    <row r="13" spans="2:14" ht="27">
      <c r="B13" s="18"/>
      <c r="C13" s="18"/>
      <c r="D13" s="3">
        <f ca="1">$D$7+6</f>
        <v>43905</v>
      </c>
      <c r="E13" s="12"/>
      <c r="F13" s="12"/>
      <c r="G13" s="12"/>
      <c r="H13" s="12"/>
      <c r="I13" s="13"/>
      <c r="J13" s="13"/>
      <c r="K13" s="12"/>
      <c r="L13" s="12"/>
      <c r="M13" s="12"/>
      <c r="N13" s="12"/>
    </row>
    <row r="14" spans="2:14" ht="27">
      <c r="B14" s="21" t="s">
        <v>6</v>
      </c>
      <c r="C14" s="21"/>
      <c r="D14" s="4">
        <f ca="1">$D$7+7</f>
        <v>43906</v>
      </c>
      <c r="E14" s="12"/>
      <c r="F14" s="12"/>
      <c r="G14" s="12"/>
      <c r="H14" s="12"/>
      <c r="I14" s="13"/>
      <c r="J14" s="13"/>
      <c r="K14" s="12"/>
      <c r="L14" s="12"/>
      <c r="M14" s="12"/>
      <c r="N14" s="12"/>
    </row>
    <row r="15" spans="2:14" ht="27" customHeight="1">
      <c r="B15" s="19" t="s">
        <v>5</v>
      </c>
      <c r="C15" s="20"/>
      <c r="D15" s="4">
        <f ca="1">$D$7+8</f>
        <v>43907</v>
      </c>
      <c r="E15" s="12"/>
      <c r="F15" s="12"/>
      <c r="G15" s="12"/>
      <c r="H15" s="12"/>
      <c r="I15" s="13"/>
      <c r="J15" s="13"/>
      <c r="K15" s="12"/>
      <c r="L15" s="12"/>
      <c r="M15" s="12"/>
      <c r="N15" s="12"/>
    </row>
    <row r="16" spans="2:14" ht="27">
      <c r="B16" s="20"/>
      <c r="C16" s="20"/>
      <c r="D16" s="4">
        <f ca="1">$D$7+9</f>
        <v>43908</v>
      </c>
      <c r="E16" s="12"/>
      <c r="F16" s="12"/>
      <c r="G16" s="12"/>
      <c r="H16" s="12"/>
      <c r="I16" s="13"/>
      <c r="J16" s="13"/>
      <c r="K16" s="12"/>
      <c r="L16" s="12"/>
      <c r="M16" s="12"/>
      <c r="N16" s="12"/>
    </row>
    <row r="17" spans="2:14" ht="27">
      <c r="B17" s="20"/>
      <c r="C17" s="20"/>
      <c r="D17" s="4">
        <f ca="1">$D$7+10</f>
        <v>43909</v>
      </c>
      <c r="E17" s="12"/>
      <c r="F17" s="12"/>
      <c r="G17" s="12"/>
      <c r="H17" s="12"/>
      <c r="I17" s="13"/>
      <c r="J17" s="13"/>
      <c r="K17" s="12"/>
      <c r="L17" s="12"/>
      <c r="M17" s="12"/>
      <c r="N17" s="12"/>
    </row>
    <row r="18" spans="2:14" ht="27">
      <c r="B18" s="20"/>
      <c r="C18" s="20"/>
      <c r="D18" s="4">
        <f ca="1">$D$7+11</f>
        <v>43910</v>
      </c>
      <c r="E18" s="12"/>
      <c r="F18" s="12"/>
      <c r="G18" s="12"/>
      <c r="H18" s="12"/>
      <c r="I18" s="13"/>
      <c r="J18" s="13"/>
      <c r="K18" s="12"/>
      <c r="L18" s="12"/>
      <c r="M18" s="12"/>
      <c r="N18" s="12"/>
    </row>
    <row r="19" spans="2:14" ht="27">
      <c r="B19" s="20"/>
      <c r="C19" s="20"/>
      <c r="D19" s="4">
        <f ca="1">$D$7+12</f>
        <v>43911</v>
      </c>
      <c r="E19" s="12"/>
      <c r="F19" s="12"/>
      <c r="G19" s="12"/>
      <c r="H19" s="12"/>
      <c r="I19" s="13"/>
      <c r="J19" s="13"/>
      <c r="K19" s="12"/>
      <c r="L19" s="12"/>
      <c r="M19" s="12"/>
      <c r="N19" s="12"/>
    </row>
    <row r="20" spans="2:14" ht="27">
      <c r="B20" s="20"/>
      <c r="C20" s="20"/>
      <c r="D20" s="4">
        <f ca="1">$D$7+13</f>
        <v>43912</v>
      </c>
      <c r="E20" s="12"/>
      <c r="F20" s="12"/>
      <c r="G20" s="12"/>
      <c r="H20" s="12"/>
      <c r="I20" s="13"/>
      <c r="J20" s="13"/>
      <c r="K20" s="12"/>
      <c r="L20" s="12"/>
      <c r="M20" s="12"/>
      <c r="N20" s="12"/>
    </row>
    <row r="21" spans="2:14">
      <c r="I21" s="9">
        <f>SUM(I7:J20)</f>
        <v>0</v>
      </c>
      <c r="J21" s="9"/>
    </row>
  </sheetData>
  <mergeCells count="51">
    <mergeCell ref="E16:H16"/>
    <mergeCell ref="E17:H17"/>
    <mergeCell ref="E18:H18"/>
    <mergeCell ref="E19:H19"/>
    <mergeCell ref="E20:H20"/>
    <mergeCell ref="E6:H6"/>
    <mergeCell ref="B8:C13"/>
    <mergeCell ref="B15:C20"/>
    <mergeCell ref="E7:H7"/>
    <mergeCell ref="E8:H8"/>
    <mergeCell ref="E9:H9"/>
    <mergeCell ref="E10:H10"/>
    <mergeCell ref="E11:H11"/>
    <mergeCell ref="E12:H12"/>
    <mergeCell ref="E13:H13"/>
    <mergeCell ref="E14:H14"/>
    <mergeCell ref="B14:C14"/>
    <mergeCell ref="B7:C7"/>
    <mergeCell ref="E15:H15"/>
    <mergeCell ref="I16:J16"/>
    <mergeCell ref="I6:J6"/>
    <mergeCell ref="I7:J7"/>
    <mergeCell ref="I8:J8"/>
    <mergeCell ref="I9:J9"/>
    <mergeCell ref="I10:J10"/>
    <mergeCell ref="I11:J11"/>
    <mergeCell ref="I12:J12"/>
    <mergeCell ref="I13:J13"/>
    <mergeCell ref="I14:J14"/>
    <mergeCell ref="I15:J15"/>
    <mergeCell ref="K6:N6"/>
    <mergeCell ref="K7:N7"/>
    <mergeCell ref="K8:N8"/>
    <mergeCell ref="K9:N9"/>
    <mergeCell ref="K10:N10"/>
    <mergeCell ref="I21:J21"/>
    <mergeCell ref="B6:C6"/>
    <mergeCell ref="K17:N17"/>
    <mergeCell ref="K18:N18"/>
    <mergeCell ref="K19:N19"/>
    <mergeCell ref="K20:N20"/>
    <mergeCell ref="K11:N11"/>
    <mergeCell ref="K12:N12"/>
    <mergeCell ref="K13:N13"/>
    <mergeCell ref="K14:N14"/>
    <mergeCell ref="K15:N15"/>
    <mergeCell ref="K16:N16"/>
    <mergeCell ref="I17:J17"/>
    <mergeCell ref="I18:J18"/>
    <mergeCell ref="I19:J19"/>
    <mergeCell ref="I20:J2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使い方</vt:lpstr>
      <vt:lpstr>TOEIC学習シート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真人</dc:creator>
  <cp:lastModifiedBy>安藤 真人</cp:lastModifiedBy>
  <dcterms:created xsi:type="dcterms:W3CDTF">2020-03-07T10:32:02Z</dcterms:created>
  <dcterms:modified xsi:type="dcterms:W3CDTF">2020-03-09T06:43:01Z</dcterms:modified>
</cp:coreProperties>
</file>